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<sst xmlns="http://schemas.openxmlformats.org/spreadsheetml/2006/main" count="40" uniqueCount="32">
  <si>
    <t>姓名</t>
  </si>
  <si>
    <t>成绩</t>
  </si>
  <si>
    <t>评定</t>
  </si>
  <si>
    <t>成绩</t>
  </si>
  <si>
    <t>序号</t>
  </si>
  <si>
    <t>性别</t>
  </si>
  <si>
    <t>身份证号码</t>
  </si>
  <si>
    <t>报考岗位</t>
  </si>
  <si>
    <t>女</t>
  </si>
  <si>
    <t>姚婵</t>
  </si>
  <si>
    <t>522130199505034440</t>
  </si>
  <si>
    <t>徐泽云</t>
  </si>
  <si>
    <t>520111199503163344</t>
  </si>
  <si>
    <t>陈前芬</t>
  </si>
  <si>
    <t>522125199202221328</t>
  </si>
  <si>
    <t>涂星星</t>
  </si>
  <si>
    <t>522125199410053728</t>
  </si>
  <si>
    <t>柏玉萍</t>
  </si>
  <si>
    <t>520421199409231485</t>
  </si>
  <si>
    <t>党建工作</t>
  </si>
  <si>
    <t>党建工作</t>
  </si>
  <si>
    <t>党建工作</t>
  </si>
  <si>
    <t>党建工作</t>
  </si>
  <si>
    <t>党建工作</t>
  </si>
  <si>
    <t>党建工作人员体能测试成绩</t>
  </si>
  <si>
    <t>折后总成绩</t>
  </si>
  <si>
    <t>笔试（30%）</t>
  </si>
  <si>
    <t>体能（40%）</t>
  </si>
  <si>
    <t>是否进入面试</t>
  </si>
  <si>
    <t>排名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</si>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</sst>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9.421875" style="1" customWidth="1"/>
    <col min="6" max="6" width="12.421875" style="1" customWidth="1"/>
    <col min="7" max="7" width="8.57421875" style="1" customWidth="1"/>
    <col min="8" max="8" width="8.28125" style="1" customWidth="1"/>
    <col min="9" max="9" width="8.00390625" style="1" customWidth="1"/>
    <col min="10" max="10" width="8.28125" style="1" customWidth="1"/>
    <col min="11" max="11" width="10.7109375" style="1" customWidth="1"/>
    <col min="12" max="12" width="14.28125" style="0" customWidth="1"/>
  </cols>
  <sheetData>
    <row r="1" spans="1:12" ht="48.7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20"/>
    </row>
    <row r="2" spans="1:12" ht="36.75" customHeight="1">
      <c r="A2" s="12" t="s">
        <v>4</v>
      </c>
      <c r="B2" s="13" t="s">
        <v>29</v>
      </c>
      <c r="C2" s="12" t="s">
        <v>0</v>
      </c>
      <c r="D2" s="12" t="s">
        <v>5</v>
      </c>
      <c r="E2" s="17" t="s">
        <v>6</v>
      </c>
      <c r="F2" s="17" t="s">
        <v>7</v>
      </c>
      <c r="G2" s="10" t="s">
        <v>26</v>
      </c>
      <c r="H2" s="10"/>
      <c r="I2" s="11" t="s">
        <v>27</v>
      </c>
      <c r="J2" s="10"/>
      <c r="K2" s="18" t="s">
        <v>25</v>
      </c>
      <c r="L2" s="15" t="s">
        <v>28</v>
      </c>
    </row>
    <row r="3" spans="1:12" ht="19.5" customHeight="1">
      <c r="A3" s="12"/>
      <c r="B3" s="14"/>
      <c r="C3" s="12"/>
      <c r="D3" s="12"/>
      <c r="E3" s="17"/>
      <c r="F3" s="17"/>
      <c r="G3" s="7" t="s">
        <v>3</v>
      </c>
      <c r="H3" s="7" t="s">
        <v>2</v>
      </c>
      <c r="I3" s="7" t="s">
        <v>1</v>
      </c>
      <c r="J3" s="7" t="s">
        <v>2</v>
      </c>
      <c r="K3" s="19"/>
      <c r="L3" s="16"/>
    </row>
    <row r="4" spans="1:12" ht="19.5" customHeight="1">
      <c r="A4" s="4">
        <v>1</v>
      </c>
      <c r="B4" s="6">
        <v>1</v>
      </c>
      <c r="C4" s="2" t="s">
        <v>13</v>
      </c>
      <c r="D4" s="2" t="s">
        <v>8</v>
      </c>
      <c r="E4" s="2" t="s">
        <v>14</v>
      </c>
      <c r="F4" s="2" t="s">
        <v>21</v>
      </c>
      <c r="G4" s="3">
        <v>80</v>
      </c>
      <c r="H4" s="3">
        <f>G4*30%</f>
        <v>24</v>
      </c>
      <c r="I4" s="3">
        <v>280</v>
      </c>
      <c r="J4" s="3">
        <f>I4/4*40%</f>
        <v>28</v>
      </c>
      <c r="K4" s="3">
        <f>H4+J4</f>
        <v>52</v>
      </c>
      <c r="L4" s="8" t="s">
        <v>30</v>
      </c>
    </row>
    <row r="5" spans="1:12" ht="19.5" customHeight="1">
      <c r="A5" s="4">
        <v>3</v>
      </c>
      <c r="B5" s="6">
        <v>3</v>
      </c>
      <c r="C5" s="2" t="s">
        <v>9</v>
      </c>
      <c r="D5" s="2" t="s">
        <v>8</v>
      </c>
      <c r="E5" s="2" t="s">
        <v>10</v>
      </c>
      <c r="F5" s="2" t="s">
        <v>19</v>
      </c>
      <c r="G5" s="3">
        <v>92</v>
      </c>
      <c r="H5" s="3">
        <f>G5*30%</f>
        <v>27.599999999999998</v>
      </c>
      <c r="I5" s="3">
        <v>200</v>
      </c>
      <c r="J5" s="3">
        <f>I5/4*40%</f>
        <v>20</v>
      </c>
      <c r="K5" s="3">
        <f>H5+J5</f>
        <v>47.599999999999994</v>
      </c>
      <c r="L5" s="8" t="s">
        <v>30</v>
      </c>
    </row>
    <row r="6" spans="1:12" ht="19.5" customHeight="1">
      <c r="A6" s="5">
        <v>4</v>
      </c>
      <c r="B6" s="6">
        <v>4</v>
      </c>
      <c r="C6" s="2" t="s">
        <v>11</v>
      </c>
      <c r="D6" s="2" t="s">
        <v>8</v>
      </c>
      <c r="E6" s="2" t="s">
        <v>12</v>
      </c>
      <c r="F6" s="2" t="s">
        <v>20</v>
      </c>
      <c r="G6" s="3">
        <v>90</v>
      </c>
      <c r="H6" s="3">
        <f>G6*30%</f>
        <v>27</v>
      </c>
      <c r="I6" s="3">
        <v>190</v>
      </c>
      <c r="J6" s="3">
        <f>I6/4*40%</f>
        <v>19</v>
      </c>
      <c r="K6" s="3">
        <f>H6+J6</f>
        <v>46</v>
      </c>
      <c r="L6" s="8" t="s">
        <v>30</v>
      </c>
    </row>
    <row r="7" spans="1:12" ht="19.5" customHeight="1">
      <c r="A7" s="5">
        <v>2</v>
      </c>
      <c r="B7" s="6">
        <v>2</v>
      </c>
      <c r="C7" s="2" t="s">
        <v>15</v>
      </c>
      <c r="D7" s="2" t="s">
        <v>8</v>
      </c>
      <c r="E7" s="2" t="s">
        <v>16</v>
      </c>
      <c r="F7" s="2" t="s">
        <v>22</v>
      </c>
      <c r="G7" s="3">
        <v>78</v>
      </c>
      <c r="H7" s="3">
        <f>G7*30%</f>
        <v>23.4</v>
      </c>
      <c r="I7" s="3">
        <v>220</v>
      </c>
      <c r="J7" s="3">
        <f>I7/4*40%</f>
        <v>22</v>
      </c>
      <c r="K7" s="3">
        <f>H7+J7</f>
        <v>45.4</v>
      </c>
      <c r="L7" s="8" t="s">
        <v>31</v>
      </c>
    </row>
    <row r="8" spans="1:12" ht="19.5" customHeight="1">
      <c r="A8" s="5">
        <v>5</v>
      </c>
      <c r="B8" s="6">
        <v>5</v>
      </c>
      <c r="C8" s="2" t="s">
        <v>17</v>
      </c>
      <c r="D8" s="2" t="s">
        <v>8</v>
      </c>
      <c r="E8" s="2" t="s">
        <v>18</v>
      </c>
      <c r="F8" s="2" t="s">
        <v>23</v>
      </c>
      <c r="G8" s="3">
        <v>70</v>
      </c>
      <c r="H8" s="3">
        <f>G8*30%</f>
        <v>21</v>
      </c>
      <c r="I8" s="3">
        <v>120</v>
      </c>
      <c r="J8" s="3">
        <f>I8/4*40%</f>
        <v>12</v>
      </c>
      <c r="K8" s="3">
        <f>H8+J8</f>
        <v>33</v>
      </c>
      <c r="L8" s="8" t="s">
        <v>31</v>
      </c>
    </row>
  </sheetData>
  <sheetProtection/>
  <mergeCells count="11">
    <mergeCell ref="E2:E3"/>
    <mergeCell ref="A1:L1"/>
    <mergeCell ref="G2:H2"/>
    <mergeCell ref="I2:J2"/>
    <mergeCell ref="A2:A3"/>
    <mergeCell ref="B2:B3"/>
    <mergeCell ref="L2:L3"/>
    <mergeCell ref="F2:F3"/>
    <mergeCell ref="C2:C3"/>
    <mergeCell ref="K2:K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2020-01-15T03:31:42Z</cp:lastPrinted>
  <dcterms:created xsi:type="dcterms:W3CDTF">2019-06-11T03:06:12Z</dcterms:created>
  <dcterms:modified xsi:type="dcterms:W3CDTF">2020-01-17T03:24:02Z</dcterms:modified>
  <cp:category/>
  <cp:version/>
  <cp:contentType/>
  <cp:contentStatus/>
</cp:coreProperties>
</file>