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definedNames>
    <definedName name="_xlnm._FilterDatabase" localSheetId="0" hidden="1">Sheet1!$A$1:$G$32</definedName>
  </definedNames>
  <calcPr calcId="144525"/>
</workbook>
</file>

<file path=xl/sharedStrings.xml><?xml version="1.0" encoding="utf-8"?>
<sst xmlns="http://schemas.openxmlformats.org/spreadsheetml/2006/main" count="102" uniqueCount="66">
  <si>
    <t>团泽镇2019年下半年公开招聘社区（村）                                                                  专职工作人员综合成绩单</t>
  </si>
  <si>
    <t>序号</t>
  </si>
  <si>
    <t>姓名</t>
  </si>
  <si>
    <t>毕业院校</t>
  </si>
  <si>
    <t>准考证号</t>
  </si>
  <si>
    <t>笔试分数</t>
  </si>
  <si>
    <t>面试分数</t>
  </si>
  <si>
    <t>总分</t>
  </si>
  <si>
    <t>是否进入体检环节</t>
  </si>
  <si>
    <t>备注</t>
  </si>
  <si>
    <t>杜国琴</t>
  </si>
  <si>
    <t>贵州大学</t>
  </si>
  <si>
    <t>是</t>
  </si>
  <si>
    <t>姚丽</t>
  </si>
  <si>
    <t>贵州财经大学商务学院</t>
  </si>
  <si>
    <t>彭婷婷</t>
  </si>
  <si>
    <t>贵阳职业技术学院</t>
  </si>
  <si>
    <t>白芳芳</t>
  </si>
  <si>
    <t>重庆理工大学</t>
  </si>
  <si>
    <t>刘丽</t>
  </si>
  <si>
    <t>贵州师范大学</t>
  </si>
  <si>
    <t>黎倩倩</t>
  </si>
  <si>
    <t>贵州财经大学</t>
  </si>
  <si>
    <t>娄兴旺</t>
  </si>
  <si>
    <t>南昌理工学院</t>
  </si>
  <si>
    <t>钱家英</t>
  </si>
  <si>
    <t>贵州师范学院</t>
  </si>
  <si>
    <t>姚茂</t>
  </si>
  <si>
    <t>贵州商业高等专科学校</t>
  </si>
  <si>
    <t>李灿</t>
  </si>
  <si>
    <t>盐城师范学院</t>
  </si>
  <si>
    <t>否</t>
  </si>
  <si>
    <t>周方方</t>
  </si>
  <si>
    <t>天津商业大学</t>
  </si>
  <si>
    <t>张建</t>
  </si>
  <si>
    <t>遵义师范学院</t>
  </si>
  <si>
    <t>李浩</t>
  </si>
  <si>
    <t>毕节医学高等专科学校</t>
  </si>
  <si>
    <t>张志利</t>
  </si>
  <si>
    <t>中央广播电视大学</t>
  </si>
  <si>
    <t>张博文</t>
  </si>
  <si>
    <t>黔南民族师范学院</t>
  </si>
  <si>
    <t>卢桢</t>
  </si>
  <si>
    <t>常德职业技术学院</t>
  </si>
  <si>
    <t>陈国操</t>
  </si>
  <si>
    <t>上海电机学院</t>
  </si>
  <si>
    <t>曹雲铨</t>
  </si>
  <si>
    <t>铜仁学院</t>
  </si>
  <si>
    <t>黄正艳</t>
  </si>
  <si>
    <t>杨洪</t>
  </si>
  <si>
    <t>安顺学院</t>
  </si>
  <si>
    <t>王玺婷</t>
  </si>
  <si>
    <t>曹龙海</t>
  </si>
  <si>
    <t>武汉软件工程职业学院</t>
  </si>
  <si>
    <t>李川川</t>
  </si>
  <si>
    <t>李宁红</t>
  </si>
  <si>
    <t>安徽农业大学</t>
  </si>
  <si>
    <t>吴芮</t>
  </si>
  <si>
    <t>济南大学</t>
  </si>
  <si>
    <t>缺考</t>
  </si>
  <si>
    <t>陈培灿</t>
  </si>
  <si>
    <t>武汉铁路职业技术学院</t>
  </si>
  <si>
    <t>易海</t>
  </si>
  <si>
    <t>燕京大学</t>
  </si>
  <si>
    <t>龙云行</t>
  </si>
  <si>
    <t>何世锐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</si>
</sst>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A1" sqref="A1:I1"/>
    </sheetView>
  </sheetViews>
  <sheetFormatPr defaultColWidth="9" defaultRowHeight="13.5"/>
  <cols>
    <col min="1" max="1" width="4.875" customWidth="1"/>
    <col min="2" max="2" width="9.75" customWidth="1"/>
    <col min="3" max="3" width="21.875" customWidth="1"/>
    <col min="4" max="4" width="11.125" customWidth="1"/>
    <col min="5" max="5" width="8.25" customWidth="1"/>
    <col min="6" max="6" width="7.75" customWidth="1"/>
    <col min="7" max="7" width="8.125" customWidth="1"/>
    <col min="8" max="8" width="7" customWidth="1"/>
    <col min="9" max="9" width="5.375" customWidth="1"/>
  </cols>
  <sheetData>
    <row r="1" ht="6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5" t="s">
        <v>9</v>
      </c>
    </row>
    <row r="3" s="2" customFormat="1" ht="28" customHeight="1" spans="1:9">
      <c r="A3" s="4">
        <v>1</v>
      </c>
      <c r="B3" s="7" t="s">
        <v>10</v>
      </c>
      <c r="C3" s="7" t="s">
        <v>11</v>
      </c>
      <c r="D3" s="7">
        <v>20192010</v>
      </c>
      <c r="E3" s="4">
        <v>64.5</v>
      </c>
      <c r="F3" s="4">
        <v>86.8</v>
      </c>
      <c r="G3" s="4">
        <f t="shared" ref="G3:G26" si="0">SUM(E3*0.6+F3*0.4)</f>
        <v>73.42</v>
      </c>
      <c r="H3" s="4" t="s">
        <v>12</v>
      </c>
      <c r="I3" s="9"/>
    </row>
    <row r="4" s="2" customFormat="1" ht="28" customHeight="1" spans="1:9">
      <c r="A4" s="4">
        <v>2</v>
      </c>
      <c r="B4" s="7" t="s">
        <v>13</v>
      </c>
      <c r="C4" s="7" t="s">
        <v>14</v>
      </c>
      <c r="D4" s="7">
        <v>20192026</v>
      </c>
      <c r="E4" s="4">
        <v>63.5</v>
      </c>
      <c r="F4" s="4">
        <v>86.4</v>
      </c>
      <c r="G4" s="4">
        <f t="shared" si="0"/>
        <v>72.66</v>
      </c>
      <c r="H4" s="4" t="s">
        <v>12</v>
      </c>
      <c r="I4" s="9"/>
    </row>
    <row r="5" s="2" customFormat="1" ht="28" customHeight="1" spans="1:9">
      <c r="A5" s="4">
        <v>3</v>
      </c>
      <c r="B5" s="7" t="s">
        <v>15</v>
      </c>
      <c r="C5" s="7" t="s">
        <v>16</v>
      </c>
      <c r="D5" s="7">
        <v>20192034</v>
      </c>
      <c r="E5" s="4">
        <v>66</v>
      </c>
      <c r="F5" s="4">
        <v>82.2</v>
      </c>
      <c r="G5" s="4">
        <f t="shared" si="0"/>
        <v>72.48</v>
      </c>
      <c r="H5" s="4" t="s">
        <v>12</v>
      </c>
      <c r="I5" s="9"/>
    </row>
    <row r="6" s="2" customFormat="1" ht="28" customHeight="1" spans="1:9">
      <c r="A6" s="4">
        <v>4</v>
      </c>
      <c r="B6" s="7" t="s">
        <v>17</v>
      </c>
      <c r="C6" s="7" t="s">
        <v>18</v>
      </c>
      <c r="D6" s="7">
        <v>20192030</v>
      </c>
      <c r="E6" s="4">
        <v>67</v>
      </c>
      <c r="F6" s="4">
        <v>80.6</v>
      </c>
      <c r="G6" s="4">
        <f t="shared" si="0"/>
        <v>72.44</v>
      </c>
      <c r="H6" s="4" t="s">
        <v>12</v>
      </c>
      <c r="I6" s="9"/>
    </row>
    <row r="7" s="2" customFormat="1" ht="28" customHeight="1" spans="1:9">
      <c r="A7" s="4">
        <v>5</v>
      </c>
      <c r="B7" s="7" t="s">
        <v>19</v>
      </c>
      <c r="C7" s="7" t="s">
        <v>20</v>
      </c>
      <c r="D7" s="7">
        <v>20192045</v>
      </c>
      <c r="E7" s="4">
        <v>66</v>
      </c>
      <c r="F7" s="4">
        <v>81.7</v>
      </c>
      <c r="G7" s="4">
        <f t="shared" si="0"/>
        <v>72.28</v>
      </c>
      <c r="H7" s="4" t="s">
        <v>12</v>
      </c>
      <c r="I7" s="9"/>
    </row>
    <row r="8" s="2" customFormat="1" ht="28" customHeight="1" spans="1:9">
      <c r="A8" s="4">
        <v>6</v>
      </c>
      <c r="B8" s="7" t="s">
        <v>21</v>
      </c>
      <c r="C8" s="7" t="s">
        <v>22</v>
      </c>
      <c r="D8" s="7">
        <v>20192057</v>
      </c>
      <c r="E8" s="4">
        <v>62</v>
      </c>
      <c r="F8" s="4">
        <v>87</v>
      </c>
      <c r="G8" s="4">
        <f t="shared" si="0"/>
        <v>72</v>
      </c>
      <c r="H8" s="4" t="s">
        <v>12</v>
      </c>
      <c r="I8" s="9"/>
    </row>
    <row r="9" s="2" customFormat="1" ht="28" customHeight="1" spans="1:9">
      <c r="A9" s="4">
        <v>7</v>
      </c>
      <c r="B9" s="7" t="s">
        <v>23</v>
      </c>
      <c r="C9" s="7" t="s">
        <v>24</v>
      </c>
      <c r="D9" s="7">
        <v>20192080</v>
      </c>
      <c r="E9" s="4">
        <v>63</v>
      </c>
      <c r="F9" s="4">
        <v>83.2</v>
      </c>
      <c r="G9" s="4">
        <f t="shared" si="0"/>
        <v>71.08</v>
      </c>
      <c r="H9" s="4" t="s">
        <v>12</v>
      </c>
      <c r="I9" s="9"/>
    </row>
    <row r="10" s="2" customFormat="1" ht="28" customHeight="1" spans="1:9">
      <c r="A10" s="4">
        <v>8</v>
      </c>
      <c r="B10" s="7" t="s">
        <v>25</v>
      </c>
      <c r="C10" s="7" t="s">
        <v>26</v>
      </c>
      <c r="D10" s="7">
        <v>20192067</v>
      </c>
      <c r="E10" s="4">
        <v>62.5</v>
      </c>
      <c r="F10" s="4">
        <v>83.2</v>
      </c>
      <c r="G10" s="4">
        <f t="shared" si="0"/>
        <v>70.78</v>
      </c>
      <c r="H10" s="4" t="s">
        <v>12</v>
      </c>
      <c r="I10" s="9"/>
    </row>
    <row r="11" s="2" customFormat="1" ht="28" customHeight="1" spans="1:9">
      <c r="A11" s="4">
        <v>9</v>
      </c>
      <c r="B11" s="7" t="s">
        <v>27</v>
      </c>
      <c r="C11" s="7" t="s">
        <v>28</v>
      </c>
      <c r="D11" s="7">
        <v>20192078</v>
      </c>
      <c r="E11" s="4">
        <v>64.5</v>
      </c>
      <c r="F11" s="4">
        <v>78.2</v>
      </c>
      <c r="G11" s="4">
        <f t="shared" si="0"/>
        <v>69.98</v>
      </c>
      <c r="H11" s="4" t="s">
        <v>12</v>
      </c>
      <c r="I11" s="9"/>
    </row>
    <row r="12" s="2" customFormat="1" ht="28" customHeight="1" spans="1:9">
      <c r="A12" s="4">
        <v>10</v>
      </c>
      <c r="B12" s="7" t="s">
        <v>29</v>
      </c>
      <c r="C12" s="7" t="s">
        <v>30</v>
      </c>
      <c r="D12" s="7">
        <v>20192029</v>
      </c>
      <c r="E12" s="4">
        <v>59</v>
      </c>
      <c r="F12" s="4">
        <v>83.6</v>
      </c>
      <c r="G12" s="4">
        <f t="shared" si="0"/>
        <v>68.84</v>
      </c>
      <c r="H12" s="4" t="s">
        <v>31</v>
      </c>
      <c r="I12" s="9"/>
    </row>
    <row r="13" s="2" customFormat="1" ht="28" customHeight="1" spans="1:9">
      <c r="A13" s="4">
        <v>11</v>
      </c>
      <c r="B13" s="7" t="s">
        <v>32</v>
      </c>
      <c r="C13" s="7" t="s">
        <v>33</v>
      </c>
      <c r="D13" s="7">
        <v>20192069</v>
      </c>
      <c r="E13" s="4">
        <v>56</v>
      </c>
      <c r="F13" s="4">
        <v>82.2</v>
      </c>
      <c r="G13" s="4">
        <f t="shared" si="0"/>
        <v>66.48</v>
      </c>
      <c r="H13" s="4" t="s">
        <v>31</v>
      </c>
      <c r="I13" s="9"/>
    </row>
    <row r="14" s="2" customFormat="1" ht="28" customHeight="1" spans="1:9">
      <c r="A14" s="4">
        <v>12</v>
      </c>
      <c r="B14" s="7" t="s">
        <v>34</v>
      </c>
      <c r="C14" s="7" t="s">
        <v>35</v>
      </c>
      <c r="D14" s="7">
        <v>20192018</v>
      </c>
      <c r="E14" s="4">
        <v>57</v>
      </c>
      <c r="F14" s="4">
        <v>79.2</v>
      </c>
      <c r="G14" s="4">
        <f t="shared" si="0"/>
        <v>65.88</v>
      </c>
      <c r="H14" s="4" t="s">
        <v>31</v>
      </c>
      <c r="I14" s="9"/>
    </row>
    <row r="15" s="2" customFormat="1" ht="28" customHeight="1" spans="1:9">
      <c r="A15" s="4">
        <v>13</v>
      </c>
      <c r="B15" s="7" t="s">
        <v>36</v>
      </c>
      <c r="C15" s="7" t="s">
        <v>37</v>
      </c>
      <c r="D15" s="7">
        <v>20192002</v>
      </c>
      <c r="E15" s="4">
        <v>55.5</v>
      </c>
      <c r="F15" s="4">
        <v>81.4</v>
      </c>
      <c r="G15" s="4">
        <f t="shared" si="0"/>
        <v>65.86</v>
      </c>
      <c r="H15" s="4" t="s">
        <v>31</v>
      </c>
      <c r="I15" s="9"/>
    </row>
    <row r="16" s="2" customFormat="1" ht="28" customHeight="1" spans="1:9">
      <c r="A16" s="4">
        <v>14</v>
      </c>
      <c r="B16" s="7" t="s">
        <v>38</v>
      </c>
      <c r="C16" s="7" t="s">
        <v>39</v>
      </c>
      <c r="D16" s="7">
        <v>20192001</v>
      </c>
      <c r="E16" s="4">
        <v>54.5</v>
      </c>
      <c r="F16" s="4">
        <v>82.2</v>
      </c>
      <c r="G16" s="4">
        <f t="shared" si="0"/>
        <v>65.58</v>
      </c>
      <c r="H16" s="4" t="s">
        <v>31</v>
      </c>
      <c r="I16" s="9"/>
    </row>
    <row r="17" s="2" customFormat="1" ht="28" customHeight="1" spans="1:9">
      <c r="A17" s="4">
        <v>15</v>
      </c>
      <c r="B17" s="7" t="s">
        <v>40</v>
      </c>
      <c r="C17" s="7" t="s">
        <v>41</v>
      </c>
      <c r="D17" s="7">
        <v>20192044</v>
      </c>
      <c r="E17" s="4">
        <v>57</v>
      </c>
      <c r="F17" s="4">
        <v>77.8</v>
      </c>
      <c r="G17" s="4">
        <f t="shared" si="0"/>
        <v>65.32</v>
      </c>
      <c r="H17" s="4" t="s">
        <v>31</v>
      </c>
      <c r="I17" s="9"/>
    </row>
    <row r="18" s="2" customFormat="1" ht="28" customHeight="1" spans="1:9">
      <c r="A18" s="4">
        <v>16</v>
      </c>
      <c r="B18" s="7" t="s">
        <v>42</v>
      </c>
      <c r="C18" s="7" t="s">
        <v>43</v>
      </c>
      <c r="D18" s="7">
        <v>20192012</v>
      </c>
      <c r="E18" s="4">
        <v>56.5</v>
      </c>
      <c r="F18" s="4">
        <v>77.1</v>
      </c>
      <c r="G18" s="4">
        <f t="shared" si="0"/>
        <v>64.74</v>
      </c>
      <c r="H18" s="4" t="s">
        <v>31</v>
      </c>
      <c r="I18" s="9"/>
    </row>
    <row r="19" s="2" customFormat="1" ht="28" customHeight="1" spans="1:9">
      <c r="A19" s="4">
        <v>17</v>
      </c>
      <c r="B19" s="7" t="s">
        <v>44</v>
      </c>
      <c r="C19" s="7" t="s">
        <v>45</v>
      </c>
      <c r="D19" s="7">
        <v>20192048</v>
      </c>
      <c r="E19" s="4">
        <v>53</v>
      </c>
      <c r="F19" s="4">
        <v>81.8</v>
      </c>
      <c r="G19" s="4">
        <f t="shared" si="0"/>
        <v>64.52</v>
      </c>
      <c r="H19" s="4" t="s">
        <v>31</v>
      </c>
      <c r="I19" s="9"/>
    </row>
    <row r="20" s="2" customFormat="1" ht="28" customHeight="1" spans="1:9">
      <c r="A20" s="4">
        <v>18</v>
      </c>
      <c r="B20" s="7" t="s">
        <v>46</v>
      </c>
      <c r="C20" s="7" t="s">
        <v>47</v>
      </c>
      <c r="D20" s="7">
        <v>20192016</v>
      </c>
      <c r="E20" s="4">
        <v>53</v>
      </c>
      <c r="F20" s="4">
        <v>81.5</v>
      </c>
      <c r="G20" s="4">
        <f t="shared" si="0"/>
        <v>64.4</v>
      </c>
      <c r="H20" s="4" t="s">
        <v>31</v>
      </c>
      <c r="I20" s="9"/>
    </row>
    <row r="21" s="2" customFormat="1" ht="28" customHeight="1" spans="1:9">
      <c r="A21" s="4">
        <v>19</v>
      </c>
      <c r="B21" s="7" t="s">
        <v>48</v>
      </c>
      <c r="C21" s="7" t="s">
        <v>30</v>
      </c>
      <c r="D21" s="7">
        <v>20192028</v>
      </c>
      <c r="E21" s="4">
        <v>54.5</v>
      </c>
      <c r="F21" s="4">
        <v>78.6</v>
      </c>
      <c r="G21" s="4">
        <f t="shared" si="0"/>
        <v>64.14</v>
      </c>
      <c r="H21" s="4" t="s">
        <v>31</v>
      </c>
      <c r="I21" s="9"/>
    </row>
    <row r="22" s="2" customFormat="1" ht="28" customHeight="1" spans="1:9">
      <c r="A22" s="4">
        <v>20</v>
      </c>
      <c r="B22" s="7" t="s">
        <v>49</v>
      </c>
      <c r="C22" s="7" t="s">
        <v>50</v>
      </c>
      <c r="D22" s="7">
        <v>20192058</v>
      </c>
      <c r="E22" s="4">
        <v>52.5</v>
      </c>
      <c r="F22" s="4">
        <v>81</v>
      </c>
      <c r="G22" s="4">
        <f t="shared" si="0"/>
        <v>63.9</v>
      </c>
      <c r="H22" s="4" t="s">
        <v>31</v>
      </c>
      <c r="I22" s="9"/>
    </row>
    <row r="23" s="2" customFormat="1" ht="28" customHeight="1" spans="1:9">
      <c r="A23" s="4">
        <v>21</v>
      </c>
      <c r="B23" s="7" t="s">
        <v>51</v>
      </c>
      <c r="C23" s="7" t="s">
        <v>11</v>
      </c>
      <c r="D23" s="7">
        <v>20192009</v>
      </c>
      <c r="E23" s="4">
        <v>54.5</v>
      </c>
      <c r="F23" s="4">
        <v>78</v>
      </c>
      <c r="G23" s="4">
        <f t="shared" si="0"/>
        <v>63.9</v>
      </c>
      <c r="H23" s="4" t="s">
        <v>31</v>
      </c>
      <c r="I23" s="9"/>
    </row>
    <row r="24" s="2" customFormat="1" ht="28" customHeight="1" spans="1:9">
      <c r="A24" s="4">
        <v>22</v>
      </c>
      <c r="B24" s="7" t="s">
        <v>52</v>
      </c>
      <c r="C24" s="7" t="s">
        <v>53</v>
      </c>
      <c r="D24" s="7">
        <v>20192020</v>
      </c>
      <c r="E24" s="4">
        <v>52.5</v>
      </c>
      <c r="F24" s="4">
        <v>79</v>
      </c>
      <c r="G24" s="4">
        <f t="shared" si="0"/>
        <v>63.1</v>
      </c>
      <c r="H24" s="4" t="s">
        <v>31</v>
      </c>
      <c r="I24" s="9"/>
    </row>
    <row r="25" s="2" customFormat="1" ht="28" customHeight="1" spans="1:9">
      <c r="A25" s="4">
        <v>23</v>
      </c>
      <c r="B25" s="7" t="s">
        <v>54</v>
      </c>
      <c r="C25" s="7" t="s">
        <v>35</v>
      </c>
      <c r="D25" s="7">
        <v>20192065</v>
      </c>
      <c r="E25" s="4">
        <v>56</v>
      </c>
      <c r="F25" s="4">
        <v>71.2</v>
      </c>
      <c r="G25" s="4">
        <f t="shared" si="0"/>
        <v>62.08</v>
      </c>
      <c r="H25" s="4" t="s">
        <v>31</v>
      </c>
      <c r="I25" s="9"/>
    </row>
    <row r="26" s="2" customFormat="1" ht="28" customHeight="1" spans="1:9">
      <c r="A26" s="4">
        <v>24</v>
      </c>
      <c r="B26" s="7" t="s">
        <v>55</v>
      </c>
      <c r="C26" s="7" t="s">
        <v>56</v>
      </c>
      <c r="D26" s="7">
        <v>20192040</v>
      </c>
      <c r="E26" s="4">
        <v>54.5</v>
      </c>
      <c r="F26" s="4">
        <v>72.4</v>
      </c>
      <c r="G26" s="4">
        <f t="shared" si="0"/>
        <v>61.66</v>
      </c>
      <c r="H26" s="4" t="s">
        <v>31</v>
      </c>
      <c r="I26" s="9"/>
    </row>
    <row r="27" s="2" customFormat="1" ht="28" customHeight="1" spans="1:9">
      <c r="A27" s="4">
        <v>25</v>
      </c>
      <c r="B27" s="7" t="s">
        <v>57</v>
      </c>
      <c r="C27" s="7" t="s">
        <v>58</v>
      </c>
      <c r="D27" s="7">
        <v>20192007</v>
      </c>
      <c r="E27" s="4">
        <v>64.5</v>
      </c>
      <c r="F27" s="4" t="s">
        <v>59</v>
      </c>
      <c r="G27" s="4">
        <f>E27*0.6</f>
        <v>38.7</v>
      </c>
      <c r="H27" s="4" t="s">
        <v>31</v>
      </c>
      <c r="I27" s="9"/>
    </row>
    <row r="28" s="2" customFormat="1" ht="28" customHeight="1" spans="1:9">
      <c r="A28" s="4">
        <v>26</v>
      </c>
      <c r="B28" s="7" t="s">
        <v>60</v>
      </c>
      <c r="C28" s="7" t="s">
        <v>61</v>
      </c>
      <c r="D28" s="7">
        <v>20192015</v>
      </c>
      <c r="E28" s="4">
        <v>61.5</v>
      </c>
      <c r="F28" s="4" t="s">
        <v>59</v>
      </c>
      <c r="G28" s="4">
        <f>E28*0.6</f>
        <v>36.9</v>
      </c>
      <c r="H28" s="4" t="s">
        <v>31</v>
      </c>
      <c r="I28" s="9"/>
    </row>
    <row r="29" s="2" customFormat="1" ht="28" customHeight="1" spans="1:9">
      <c r="A29" s="4">
        <v>27</v>
      </c>
      <c r="B29" s="7" t="s">
        <v>62</v>
      </c>
      <c r="C29" s="7" t="s">
        <v>63</v>
      </c>
      <c r="D29" s="7">
        <v>20192073</v>
      </c>
      <c r="E29" s="4">
        <v>60.5</v>
      </c>
      <c r="F29" s="4" t="s">
        <v>59</v>
      </c>
      <c r="G29" s="4">
        <f>E29*0.6</f>
        <v>36.3</v>
      </c>
      <c r="H29" s="4" t="s">
        <v>31</v>
      </c>
      <c r="I29" s="9"/>
    </row>
    <row r="30" s="1" customFormat="1" ht="28" customHeight="1" spans="1:9">
      <c r="A30" s="4">
        <v>28</v>
      </c>
      <c r="B30" s="7" t="s">
        <v>64</v>
      </c>
      <c r="C30" s="7" t="s">
        <v>26</v>
      </c>
      <c r="D30" s="7">
        <v>20192031</v>
      </c>
      <c r="E30" s="4">
        <v>58.5</v>
      </c>
      <c r="F30" s="4" t="s">
        <v>59</v>
      </c>
      <c r="G30" s="5">
        <f>E30*0.6</f>
        <v>35.1</v>
      </c>
      <c r="H30" s="5" t="s">
        <v>31</v>
      </c>
      <c r="I30" s="10"/>
    </row>
    <row r="31" s="1" customFormat="1" ht="28" customHeight="1" spans="1:9">
      <c r="A31" s="4">
        <v>29</v>
      </c>
      <c r="B31" s="7" t="s">
        <v>65</v>
      </c>
      <c r="C31" s="7" t="s">
        <v>47</v>
      </c>
      <c r="D31" s="7">
        <v>20192033</v>
      </c>
      <c r="E31" s="4">
        <v>52.5</v>
      </c>
      <c r="F31" s="4" t="s">
        <v>59</v>
      </c>
      <c r="G31" s="5">
        <f>E31*0.6</f>
        <v>31.5</v>
      </c>
      <c r="H31" s="5" t="s">
        <v>31</v>
      </c>
      <c r="I31" s="10"/>
    </row>
    <row r="32" spans="1:7">
      <c r="A32" s="8"/>
      <c r="B32" s="8"/>
      <c r="C32" s="8"/>
      <c r="D32" s="8"/>
      <c r="E32" s="8"/>
      <c r="F32" s="8"/>
      <c r="G32" s="8"/>
    </row>
  </sheetData>
  <autoFilter ref="A1:G32">
    <sortState ref="A1:G32">
      <sortCondition ref="G2" descending="1"/>
    </sortState>
    <extLst/>
  </autoFilter>
  <sortState ref="A3:G32">
    <sortCondition ref="G3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c_y</cp:lastModifiedBy>
  <dcterms:created xsi:type="dcterms:W3CDTF">2019-08-22T05:48:00Z</dcterms:created>
  <dcterms:modified xsi:type="dcterms:W3CDTF">2019-09-10T05:46:51Z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