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<sst xmlns="http://schemas.openxmlformats.org/spreadsheetml/2006/main" count="120" uniqueCount="69">
  <si>
    <t>姓名</t>
  </si>
  <si>
    <t>性别</t>
  </si>
  <si>
    <t>身份证号码</t>
  </si>
  <si>
    <t>吴丽</t>
  </si>
  <si>
    <t>女</t>
  </si>
  <si>
    <t>袁成骄</t>
  </si>
  <si>
    <t>罗琴</t>
  </si>
  <si>
    <t>李田田</t>
  </si>
  <si>
    <t>罗朝美</t>
  </si>
  <si>
    <t>李静</t>
  </si>
  <si>
    <t>刘静</t>
  </si>
  <si>
    <t>徐红丹</t>
  </si>
  <si>
    <t>李月珍</t>
  </si>
  <si>
    <t>庭开菊</t>
  </si>
  <si>
    <t>王仕妮</t>
  </si>
  <si>
    <t>孙娇娇</t>
  </si>
  <si>
    <t>张念</t>
  </si>
  <si>
    <t>余義</t>
  </si>
  <si>
    <t>王凯丽</t>
  </si>
  <si>
    <t>向佳铭</t>
  </si>
  <si>
    <t>张学君</t>
  </si>
  <si>
    <t>吴雯佳</t>
  </si>
  <si>
    <t>杨佐</t>
  </si>
  <si>
    <t>班港环</t>
  </si>
  <si>
    <t>王艳</t>
  </si>
  <si>
    <t>袁兰</t>
  </si>
  <si>
    <t>杨秀英</t>
  </si>
  <si>
    <t>陈丽芳</t>
  </si>
  <si>
    <t>杨敏</t>
  </si>
  <si>
    <t>张惠</t>
  </si>
  <si>
    <t>吕金</t>
  </si>
  <si>
    <t>排名</t>
  </si>
  <si>
    <t>序号</t>
  </si>
  <si>
    <t>体能测试成绩</t>
  </si>
  <si>
    <t>折算后成绩（60%）</t>
  </si>
  <si>
    <t>面试成绩</t>
  </si>
  <si>
    <r>
      <t>折算后成绩（4</t>
    </r>
    <r>
      <rPr>
        <sz val="11"/>
        <color indexed="8"/>
        <rFont val="宋体"/>
        <family val="0"/>
      </rPr>
      <t>0%</t>
    </r>
    <r>
      <rPr>
        <sz val="11"/>
        <color theme="1"/>
        <rFont val="Calibri"/>
        <family val="0"/>
      </rPr>
      <t>）</t>
    </r>
  </si>
  <si>
    <t>总分</t>
  </si>
  <si>
    <t>是否进入体检</t>
  </si>
  <si>
    <t>是</t>
  </si>
  <si>
    <t>否</t>
  </si>
  <si>
    <t>贵安新区公安局留置专业看护女队员综合成绩</t>
  </si>
  <si>
    <t>522124****07092444</t>
  </si>
  <si>
    <t>522635****03190027</t>
  </si>
  <si>
    <t>522131****1124562X</t>
  </si>
  <si>
    <t>522228****08142507</t>
  </si>
  <si>
    <t>522731****04079201</t>
  </si>
  <si>
    <t>522527****08281120</t>
  </si>
  <si>
    <t>520123****12041248</t>
  </si>
  <si>
    <t>522731****05063649</t>
  </si>
  <si>
    <t>520111****03143324</t>
  </si>
  <si>
    <t>522729****08033969</t>
  </si>
  <si>
    <t>522727****11250627</t>
  </si>
  <si>
    <t>522530****07010086</t>
  </si>
  <si>
    <t>522422****10054448</t>
  </si>
  <si>
    <t>522601****07172808</t>
  </si>
  <si>
    <t>522526****09250046</t>
  </si>
  <si>
    <t>522125****12280046</t>
  </si>
  <si>
    <t>520203****09180821</t>
  </si>
  <si>
    <t>411023****07051529</t>
  </si>
  <si>
    <t>522530****02284529</t>
  </si>
  <si>
    <t>522626****10161629</t>
  </si>
  <si>
    <t>522630****01080549</t>
  </si>
  <si>
    <t>522526****10311427</t>
  </si>
  <si>
    <t>520202****04167423</t>
  </si>
  <si>
    <t>522526****10060020</t>
  </si>
  <si>
    <t>520111****09143320</t>
  </si>
  <si>
    <t>522428****09150623</t>
  </si>
  <si>
    <t>522126****01246540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</si>
</sst>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;[Red]0.0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40" applyBorder="1" applyAlignment="1">
      <alignment horizontal="center" vertical="center"/>
      <protection/>
    </xf>
    <xf numFmtId="0" fontId="38" fillId="0" borderId="10" xfId="4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8" fillId="0" borderId="10" xfId="43" applyFont="1" applyBorder="1" applyAlignment="1">
      <alignment horizontal="center" vertical="center"/>
      <protection/>
    </xf>
    <xf numFmtId="0" fontId="38" fillId="0" borderId="10" xfId="42" applyFont="1" applyBorder="1" applyAlignment="1">
      <alignment horizontal="center" vertical="center"/>
      <protection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.421875" style="0" customWidth="1"/>
    <col min="2" max="2" width="5.00390625" style="1" customWidth="1"/>
    <col min="3" max="3" width="8.28125" style="1" customWidth="1"/>
    <col min="4" max="4" width="5.421875" style="1" customWidth="1"/>
    <col min="5" max="5" width="19.140625" style="1" customWidth="1"/>
    <col min="6" max="6" width="14.140625" style="1" customWidth="1"/>
    <col min="7" max="7" width="18.7109375" style="4" customWidth="1"/>
    <col min="8" max="8" width="9.00390625" style="4" customWidth="1"/>
    <col min="9" max="9" width="17.140625" style="10" customWidth="1"/>
    <col min="10" max="10" width="10.421875" style="10" customWidth="1"/>
    <col min="11" max="11" width="12.8515625" style="4" customWidth="1"/>
  </cols>
  <sheetData>
    <row r="1" spans="1:11" ht="33" customHeight="1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9.25" customHeight="1">
      <c r="A2" s="13" t="s">
        <v>32</v>
      </c>
      <c r="B2" s="12" t="s">
        <v>31</v>
      </c>
      <c r="C2" s="12" t="s">
        <v>0</v>
      </c>
      <c r="D2" s="12" t="s">
        <v>1</v>
      </c>
      <c r="E2" s="25" t="s">
        <v>2</v>
      </c>
      <c r="F2" s="12" t="s">
        <v>33</v>
      </c>
      <c r="G2" s="23" t="s">
        <v>34</v>
      </c>
      <c r="H2" s="20" t="s">
        <v>35</v>
      </c>
      <c r="I2" s="21" t="s">
        <v>36</v>
      </c>
      <c r="J2" s="18" t="s">
        <v>37</v>
      </c>
      <c r="K2" s="14" t="s">
        <v>38</v>
      </c>
    </row>
    <row r="3" spans="1:11" ht="9.75" customHeight="1">
      <c r="A3" s="13"/>
      <c r="B3" s="12"/>
      <c r="C3" s="12"/>
      <c r="D3" s="12"/>
      <c r="E3" s="26"/>
      <c r="F3" s="12"/>
      <c r="G3" s="24"/>
      <c r="H3" s="15"/>
      <c r="I3" s="22"/>
      <c r="J3" s="19"/>
      <c r="K3" s="15"/>
    </row>
    <row r="4" spans="1:11" ht="18" customHeight="1">
      <c r="A4" s="8">
        <v>1</v>
      </c>
      <c r="B4" s="7">
        <v>1</v>
      </c>
      <c r="C4" s="2" t="s">
        <v>30</v>
      </c>
      <c r="D4" s="2" t="s">
        <v>4</v>
      </c>
      <c r="E4" s="2" t="s">
        <v>42</v>
      </c>
      <c r="F4" s="6">
        <v>380</v>
      </c>
      <c r="G4" s="3">
        <f aca="true" t="shared" si="0" ref="G4:G30">F4/4*0.6</f>
        <v>57</v>
      </c>
      <c r="H4" s="8">
        <v>80.33</v>
      </c>
      <c r="I4" s="9">
        <f aca="true" t="shared" si="1" ref="I4:I30">H4*0.4</f>
        <v>32.132</v>
      </c>
      <c r="J4" s="9">
        <f aca="true" t="shared" si="2" ref="J4:J30">G4+I4</f>
        <v>89.132</v>
      </c>
      <c r="K4" s="11" t="s">
        <v>39</v>
      </c>
    </row>
    <row r="5" spans="1:11" ht="18" customHeight="1">
      <c r="A5" s="8">
        <v>2</v>
      </c>
      <c r="B5" s="7">
        <v>2</v>
      </c>
      <c r="C5" s="2" t="s">
        <v>13</v>
      </c>
      <c r="D5" s="2" t="s">
        <v>4</v>
      </c>
      <c r="E5" s="2" t="s">
        <v>43</v>
      </c>
      <c r="F5" s="5">
        <v>355</v>
      </c>
      <c r="G5" s="3">
        <f t="shared" si="0"/>
        <v>53.25</v>
      </c>
      <c r="H5" s="8">
        <v>82.33</v>
      </c>
      <c r="I5" s="9">
        <f t="shared" si="1"/>
        <v>32.932</v>
      </c>
      <c r="J5" s="9">
        <f t="shared" si="2"/>
        <v>86.182</v>
      </c>
      <c r="K5" s="11" t="s">
        <v>39</v>
      </c>
    </row>
    <row r="6" spans="1:11" ht="18" customHeight="1">
      <c r="A6" s="8">
        <v>3</v>
      </c>
      <c r="B6" s="7">
        <v>3</v>
      </c>
      <c r="C6" s="2" t="s">
        <v>25</v>
      </c>
      <c r="D6" s="2" t="s">
        <v>4</v>
      </c>
      <c r="E6" s="2" t="s">
        <v>44</v>
      </c>
      <c r="F6" s="6">
        <v>365</v>
      </c>
      <c r="G6" s="3">
        <f t="shared" si="0"/>
        <v>54.75</v>
      </c>
      <c r="H6" s="8">
        <v>76</v>
      </c>
      <c r="I6" s="9">
        <f t="shared" si="1"/>
        <v>30.400000000000002</v>
      </c>
      <c r="J6" s="9">
        <f t="shared" si="2"/>
        <v>85.15</v>
      </c>
      <c r="K6" s="11" t="s">
        <v>39</v>
      </c>
    </row>
    <row r="7" spans="1:11" ht="18" customHeight="1">
      <c r="A7" s="8">
        <v>4</v>
      </c>
      <c r="B7" s="7">
        <v>4</v>
      </c>
      <c r="C7" s="2" t="s">
        <v>27</v>
      </c>
      <c r="D7" s="2" t="s">
        <v>4</v>
      </c>
      <c r="E7" s="2" t="s">
        <v>45</v>
      </c>
      <c r="F7" s="6">
        <v>370</v>
      </c>
      <c r="G7" s="3">
        <f t="shared" si="0"/>
        <v>55.5</v>
      </c>
      <c r="H7" s="8">
        <v>74</v>
      </c>
      <c r="I7" s="9">
        <f t="shared" si="1"/>
        <v>29.6</v>
      </c>
      <c r="J7" s="9">
        <f t="shared" si="2"/>
        <v>85.1</v>
      </c>
      <c r="K7" s="11" t="s">
        <v>39</v>
      </c>
    </row>
    <row r="8" spans="1:11" ht="18" customHeight="1">
      <c r="A8" s="8">
        <v>5</v>
      </c>
      <c r="B8" s="7">
        <v>5</v>
      </c>
      <c r="C8" s="2" t="s">
        <v>8</v>
      </c>
      <c r="D8" s="2" t="s">
        <v>4</v>
      </c>
      <c r="E8" s="2" t="s">
        <v>46</v>
      </c>
      <c r="F8" s="5">
        <v>355</v>
      </c>
      <c r="G8" s="3">
        <f t="shared" si="0"/>
        <v>53.25</v>
      </c>
      <c r="H8" s="8">
        <v>77</v>
      </c>
      <c r="I8" s="9">
        <f t="shared" si="1"/>
        <v>30.8</v>
      </c>
      <c r="J8" s="9">
        <f t="shared" si="2"/>
        <v>84.05</v>
      </c>
      <c r="K8" s="11" t="s">
        <v>39</v>
      </c>
    </row>
    <row r="9" spans="1:11" ht="18" customHeight="1">
      <c r="A9" s="8">
        <v>6</v>
      </c>
      <c r="B9" s="7">
        <v>6</v>
      </c>
      <c r="C9" s="2" t="s">
        <v>16</v>
      </c>
      <c r="D9" s="2" t="s">
        <v>4</v>
      </c>
      <c r="E9" s="2" t="s">
        <v>47</v>
      </c>
      <c r="F9" s="6">
        <v>345</v>
      </c>
      <c r="G9" s="3">
        <f t="shared" si="0"/>
        <v>51.75</v>
      </c>
      <c r="H9" s="8">
        <v>75.33</v>
      </c>
      <c r="I9" s="9">
        <f t="shared" si="1"/>
        <v>30.132</v>
      </c>
      <c r="J9" s="9">
        <f t="shared" si="2"/>
        <v>81.882</v>
      </c>
      <c r="K9" s="11" t="s">
        <v>39</v>
      </c>
    </row>
    <row r="10" spans="1:11" ht="18" customHeight="1">
      <c r="A10" s="8">
        <v>7</v>
      </c>
      <c r="B10" s="7">
        <v>7</v>
      </c>
      <c r="C10" s="2" t="s">
        <v>3</v>
      </c>
      <c r="D10" s="2" t="s">
        <v>4</v>
      </c>
      <c r="E10" s="2" t="s">
        <v>48</v>
      </c>
      <c r="F10" s="5">
        <v>350</v>
      </c>
      <c r="G10" s="3">
        <f t="shared" si="0"/>
        <v>52.5</v>
      </c>
      <c r="H10" s="8">
        <v>73</v>
      </c>
      <c r="I10" s="9">
        <f t="shared" si="1"/>
        <v>29.200000000000003</v>
      </c>
      <c r="J10" s="9">
        <f t="shared" si="2"/>
        <v>81.7</v>
      </c>
      <c r="K10" s="11" t="s">
        <v>39</v>
      </c>
    </row>
    <row r="11" spans="1:11" ht="18" customHeight="1">
      <c r="A11" s="8">
        <v>8</v>
      </c>
      <c r="B11" s="7">
        <v>8</v>
      </c>
      <c r="C11" s="2" t="s">
        <v>6</v>
      </c>
      <c r="D11" s="2" t="s">
        <v>4</v>
      </c>
      <c r="E11" s="2" t="s">
        <v>49</v>
      </c>
      <c r="F11" s="5">
        <v>345</v>
      </c>
      <c r="G11" s="3">
        <f t="shared" si="0"/>
        <v>51.75</v>
      </c>
      <c r="H11" s="8">
        <v>74.67</v>
      </c>
      <c r="I11" s="9">
        <f t="shared" si="1"/>
        <v>29.868000000000002</v>
      </c>
      <c r="J11" s="9">
        <f t="shared" si="2"/>
        <v>81.618</v>
      </c>
      <c r="K11" s="11" t="s">
        <v>39</v>
      </c>
    </row>
    <row r="12" spans="1:11" ht="18" customHeight="1">
      <c r="A12" s="8">
        <v>9</v>
      </c>
      <c r="B12" s="7">
        <v>8</v>
      </c>
      <c r="C12" s="2" t="s">
        <v>10</v>
      </c>
      <c r="D12" s="2" t="s">
        <v>4</v>
      </c>
      <c r="E12" s="2" t="s">
        <v>50</v>
      </c>
      <c r="F12" s="5">
        <v>345</v>
      </c>
      <c r="G12" s="3">
        <f t="shared" si="0"/>
        <v>51.75</v>
      </c>
      <c r="H12" s="8">
        <v>74.67</v>
      </c>
      <c r="I12" s="9">
        <f t="shared" si="1"/>
        <v>29.868000000000002</v>
      </c>
      <c r="J12" s="9">
        <f t="shared" si="2"/>
        <v>81.618</v>
      </c>
      <c r="K12" s="11" t="s">
        <v>39</v>
      </c>
    </row>
    <row r="13" spans="1:11" ht="18" customHeight="1">
      <c r="A13" s="8">
        <v>10</v>
      </c>
      <c r="B13" s="7">
        <v>10</v>
      </c>
      <c r="C13" s="2" t="s">
        <v>18</v>
      </c>
      <c r="D13" s="2" t="s">
        <v>4</v>
      </c>
      <c r="E13" s="2" t="s">
        <v>51</v>
      </c>
      <c r="F13" s="6">
        <v>340</v>
      </c>
      <c r="G13" s="3">
        <f t="shared" si="0"/>
        <v>51</v>
      </c>
      <c r="H13" s="8">
        <v>73.67</v>
      </c>
      <c r="I13" s="9">
        <f t="shared" si="1"/>
        <v>29.468000000000004</v>
      </c>
      <c r="J13" s="9">
        <f t="shared" si="2"/>
        <v>80.468</v>
      </c>
      <c r="K13" s="11" t="s">
        <v>39</v>
      </c>
    </row>
    <row r="14" spans="1:11" ht="18" customHeight="1">
      <c r="A14" s="8">
        <v>11</v>
      </c>
      <c r="B14" s="7">
        <v>11</v>
      </c>
      <c r="C14" s="2" t="s">
        <v>20</v>
      </c>
      <c r="D14" s="2" t="s">
        <v>4</v>
      </c>
      <c r="E14" s="2" t="s">
        <v>52</v>
      </c>
      <c r="F14" s="6">
        <v>345</v>
      </c>
      <c r="G14" s="3">
        <f t="shared" si="0"/>
        <v>51.75</v>
      </c>
      <c r="H14" s="8">
        <v>71.67</v>
      </c>
      <c r="I14" s="9">
        <f t="shared" si="1"/>
        <v>28.668000000000003</v>
      </c>
      <c r="J14" s="9">
        <f t="shared" si="2"/>
        <v>80.418</v>
      </c>
      <c r="K14" s="11" t="s">
        <v>39</v>
      </c>
    </row>
    <row r="15" spans="1:11" ht="18" customHeight="1">
      <c r="A15" s="8">
        <v>12</v>
      </c>
      <c r="B15" s="7">
        <v>12</v>
      </c>
      <c r="C15" s="2" t="s">
        <v>23</v>
      </c>
      <c r="D15" s="2" t="s">
        <v>4</v>
      </c>
      <c r="E15" s="2" t="s">
        <v>53</v>
      </c>
      <c r="F15" s="6">
        <v>340</v>
      </c>
      <c r="G15" s="3">
        <f t="shared" si="0"/>
        <v>51</v>
      </c>
      <c r="H15" s="8">
        <v>73.33</v>
      </c>
      <c r="I15" s="9">
        <f t="shared" si="1"/>
        <v>29.332</v>
      </c>
      <c r="J15" s="9">
        <f t="shared" si="2"/>
        <v>80.332</v>
      </c>
      <c r="K15" s="11" t="s">
        <v>40</v>
      </c>
    </row>
    <row r="16" spans="1:11" ht="18" customHeight="1">
      <c r="A16" s="8">
        <v>13</v>
      </c>
      <c r="B16" s="7">
        <v>13</v>
      </c>
      <c r="C16" s="2" t="s">
        <v>5</v>
      </c>
      <c r="D16" s="2" t="s">
        <v>4</v>
      </c>
      <c r="E16" s="2" t="s">
        <v>54</v>
      </c>
      <c r="F16" s="5">
        <v>305</v>
      </c>
      <c r="G16" s="3">
        <f t="shared" si="0"/>
        <v>45.75</v>
      </c>
      <c r="H16" s="8">
        <v>80.33</v>
      </c>
      <c r="I16" s="9">
        <f t="shared" si="1"/>
        <v>32.132</v>
      </c>
      <c r="J16" s="9">
        <f t="shared" si="2"/>
        <v>77.882</v>
      </c>
      <c r="K16" s="11" t="s">
        <v>40</v>
      </c>
    </row>
    <row r="17" spans="1:11" ht="18" customHeight="1">
      <c r="A17" s="8">
        <v>14</v>
      </c>
      <c r="B17" s="7">
        <v>14</v>
      </c>
      <c r="C17" s="2" t="s">
        <v>26</v>
      </c>
      <c r="D17" s="2" t="s">
        <v>4</v>
      </c>
      <c r="E17" s="2" t="s">
        <v>55</v>
      </c>
      <c r="F17" s="6">
        <v>325</v>
      </c>
      <c r="G17" s="3">
        <f t="shared" si="0"/>
        <v>48.75</v>
      </c>
      <c r="H17" s="8">
        <v>72.67</v>
      </c>
      <c r="I17" s="9">
        <f t="shared" si="1"/>
        <v>29.068</v>
      </c>
      <c r="J17" s="9">
        <f t="shared" si="2"/>
        <v>77.818</v>
      </c>
      <c r="K17" s="11" t="s">
        <v>40</v>
      </c>
    </row>
    <row r="18" spans="1:11" ht="18" customHeight="1">
      <c r="A18" s="8">
        <v>15</v>
      </c>
      <c r="B18" s="7">
        <v>15</v>
      </c>
      <c r="C18" s="2" t="s">
        <v>28</v>
      </c>
      <c r="D18" s="2" t="s">
        <v>4</v>
      </c>
      <c r="E18" s="2" t="s">
        <v>56</v>
      </c>
      <c r="F18" s="6">
        <v>315</v>
      </c>
      <c r="G18" s="3">
        <f t="shared" si="0"/>
        <v>47.25</v>
      </c>
      <c r="H18" s="8">
        <v>73.67</v>
      </c>
      <c r="I18" s="9">
        <f t="shared" si="1"/>
        <v>29.468000000000004</v>
      </c>
      <c r="J18" s="9">
        <f t="shared" si="2"/>
        <v>76.718</v>
      </c>
      <c r="K18" s="11" t="s">
        <v>40</v>
      </c>
    </row>
    <row r="19" spans="1:11" ht="18" customHeight="1">
      <c r="A19" s="8">
        <v>16</v>
      </c>
      <c r="B19" s="7">
        <v>16</v>
      </c>
      <c r="C19" s="2" t="s">
        <v>24</v>
      </c>
      <c r="D19" s="2" t="s">
        <v>4</v>
      </c>
      <c r="E19" s="2" t="s">
        <v>57</v>
      </c>
      <c r="F19" s="6">
        <v>300</v>
      </c>
      <c r="G19" s="3">
        <f t="shared" si="0"/>
        <v>45</v>
      </c>
      <c r="H19" s="8">
        <v>77.33</v>
      </c>
      <c r="I19" s="9">
        <f t="shared" si="1"/>
        <v>30.932000000000002</v>
      </c>
      <c r="J19" s="9">
        <f t="shared" si="2"/>
        <v>75.932</v>
      </c>
      <c r="K19" s="11" t="s">
        <v>40</v>
      </c>
    </row>
    <row r="20" spans="1:11" ht="18" customHeight="1">
      <c r="A20" s="8">
        <v>17</v>
      </c>
      <c r="B20" s="7">
        <v>16</v>
      </c>
      <c r="C20" s="2" t="s">
        <v>29</v>
      </c>
      <c r="D20" s="2" t="s">
        <v>4</v>
      </c>
      <c r="E20" s="2" t="s">
        <v>58</v>
      </c>
      <c r="F20" s="6">
        <v>300</v>
      </c>
      <c r="G20" s="3">
        <f t="shared" si="0"/>
        <v>45</v>
      </c>
      <c r="H20" s="8">
        <v>77.33</v>
      </c>
      <c r="I20" s="9">
        <f t="shared" si="1"/>
        <v>30.932000000000002</v>
      </c>
      <c r="J20" s="9">
        <f t="shared" si="2"/>
        <v>75.932</v>
      </c>
      <c r="K20" s="11" t="s">
        <v>40</v>
      </c>
    </row>
    <row r="21" spans="1:11" ht="18" customHeight="1">
      <c r="A21" s="8">
        <v>18</v>
      </c>
      <c r="B21" s="7">
        <v>18</v>
      </c>
      <c r="C21" s="2" t="s">
        <v>7</v>
      </c>
      <c r="D21" s="2" t="s">
        <v>4</v>
      </c>
      <c r="E21" s="2" t="s">
        <v>59</v>
      </c>
      <c r="F21" s="5">
        <v>285</v>
      </c>
      <c r="G21" s="3">
        <f t="shared" si="0"/>
        <v>42.75</v>
      </c>
      <c r="H21" s="8">
        <v>81.33</v>
      </c>
      <c r="I21" s="9">
        <f t="shared" si="1"/>
        <v>32.532000000000004</v>
      </c>
      <c r="J21" s="9">
        <f t="shared" si="2"/>
        <v>75.28200000000001</v>
      </c>
      <c r="K21" s="11" t="s">
        <v>40</v>
      </c>
    </row>
    <row r="22" spans="1:11" ht="18" customHeight="1">
      <c r="A22" s="8">
        <v>19</v>
      </c>
      <c r="B22" s="7">
        <v>19</v>
      </c>
      <c r="C22" s="2" t="s">
        <v>14</v>
      </c>
      <c r="D22" s="2" t="s">
        <v>4</v>
      </c>
      <c r="E22" s="2" t="s">
        <v>60</v>
      </c>
      <c r="F22" s="5">
        <v>290</v>
      </c>
      <c r="G22" s="3">
        <f t="shared" si="0"/>
        <v>43.5</v>
      </c>
      <c r="H22" s="8">
        <v>79</v>
      </c>
      <c r="I22" s="9">
        <f t="shared" si="1"/>
        <v>31.6</v>
      </c>
      <c r="J22" s="9">
        <f t="shared" si="2"/>
        <v>75.1</v>
      </c>
      <c r="K22" s="11" t="s">
        <v>40</v>
      </c>
    </row>
    <row r="23" spans="1:11" ht="18" customHeight="1">
      <c r="A23" s="8">
        <v>20</v>
      </c>
      <c r="B23" s="7">
        <v>20</v>
      </c>
      <c r="C23" s="2" t="s">
        <v>9</v>
      </c>
      <c r="D23" s="2" t="s">
        <v>4</v>
      </c>
      <c r="E23" s="2" t="s">
        <v>61</v>
      </c>
      <c r="F23" s="5">
        <v>305</v>
      </c>
      <c r="G23" s="3">
        <f t="shared" si="0"/>
        <v>45.75</v>
      </c>
      <c r="H23" s="8">
        <v>73</v>
      </c>
      <c r="I23" s="9">
        <f t="shared" si="1"/>
        <v>29.200000000000003</v>
      </c>
      <c r="J23" s="9">
        <f t="shared" si="2"/>
        <v>74.95</v>
      </c>
      <c r="K23" s="11" t="s">
        <v>40</v>
      </c>
    </row>
    <row r="24" spans="1:11" ht="18" customHeight="1">
      <c r="A24" s="8">
        <v>21</v>
      </c>
      <c r="B24" s="7">
        <v>21</v>
      </c>
      <c r="C24" s="2" t="s">
        <v>21</v>
      </c>
      <c r="D24" s="2" t="s">
        <v>4</v>
      </c>
      <c r="E24" s="2" t="s">
        <v>62</v>
      </c>
      <c r="F24" s="6">
        <v>305</v>
      </c>
      <c r="G24" s="3">
        <f t="shared" si="0"/>
        <v>45.75</v>
      </c>
      <c r="H24" s="8">
        <v>72.33</v>
      </c>
      <c r="I24" s="9">
        <f t="shared" si="1"/>
        <v>28.932000000000002</v>
      </c>
      <c r="J24" s="9">
        <f t="shared" si="2"/>
        <v>74.682</v>
      </c>
      <c r="K24" s="11" t="s">
        <v>40</v>
      </c>
    </row>
    <row r="25" spans="1:11" ht="18" customHeight="1">
      <c r="A25" s="8">
        <v>22</v>
      </c>
      <c r="B25" s="7">
        <v>22</v>
      </c>
      <c r="C25" s="2" t="s">
        <v>19</v>
      </c>
      <c r="D25" s="2" t="s">
        <v>4</v>
      </c>
      <c r="E25" s="2" t="s">
        <v>63</v>
      </c>
      <c r="F25" s="6">
        <v>290</v>
      </c>
      <c r="G25" s="3">
        <f t="shared" si="0"/>
        <v>43.5</v>
      </c>
      <c r="H25" s="8">
        <v>77.33</v>
      </c>
      <c r="I25" s="9">
        <f t="shared" si="1"/>
        <v>30.932000000000002</v>
      </c>
      <c r="J25" s="9">
        <f t="shared" si="2"/>
        <v>74.432</v>
      </c>
      <c r="K25" s="11" t="s">
        <v>40</v>
      </c>
    </row>
    <row r="26" spans="1:11" ht="18" customHeight="1">
      <c r="A26" s="8">
        <v>23</v>
      </c>
      <c r="B26" s="7">
        <v>23</v>
      </c>
      <c r="C26" s="2" t="s">
        <v>22</v>
      </c>
      <c r="D26" s="2" t="s">
        <v>4</v>
      </c>
      <c r="E26" s="2" t="s">
        <v>64</v>
      </c>
      <c r="F26" s="6">
        <v>300</v>
      </c>
      <c r="G26" s="3">
        <f t="shared" si="0"/>
        <v>45</v>
      </c>
      <c r="H26" s="8">
        <v>69</v>
      </c>
      <c r="I26" s="9">
        <f t="shared" si="1"/>
        <v>27.6</v>
      </c>
      <c r="J26" s="9">
        <f t="shared" si="2"/>
        <v>72.6</v>
      </c>
      <c r="K26" s="11" t="s">
        <v>40</v>
      </c>
    </row>
    <row r="27" spans="1:11" ht="18" customHeight="1">
      <c r="A27" s="8">
        <v>24</v>
      </c>
      <c r="B27" s="7">
        <v>24</v>
      </c>
      <c r="C27" s="2" t="s">
        <v>11</v>
      </c>
      <c r="D27" s="2" t="s">
        <v>4</v>
      </c>
      <c r="E27" s="2" t="s">
        <v>65</v>
      </c>
      <c r="F27" s="5">
        <v>285</v>
      </c>
      <c r="G27" s="3">
        <f t="shared" si="0"/>
        <v>42.75</v>
      </c>
      <c r="H27" s="8">
        <v>73.33</v>
      </c>
      <c r="I27" s="9">
        <f t="shared" si="1"/>
        <v>29.332</v>
      </c>
      <c r="J27" s="9">
        <f t="shared" si="2"/>
        <v>72.082</v>
      </c>
      <c r="K27" s="11" t="s">
        <v>40</v>
      </c>
    </row>
    <row r="28" spans="1:11" ht="18" customHeight="1">
      <c r="A28" s="8">
        <v>25</v>
      </c>
      <c r="B28" s="7">
        <v>25</v>
      </c>
      <c r="C28" s="2" t="s">
        <v>15</v>
      </c>
      <c r="D28" s="2" t="s">
        <v>4</v>
      </c>
      <c r="E28" s="2" t="s">
        <v>66</v>
      </c>
      <c r="F28" s="6">
        <v>285</v>
      </c>
      <c r="G28" s="3">
        <f t="shared" si="0"/>
        <v>42.75</v>
      </c>
      <c r="H28" s="8">
        <v>73.33</v>
      </c>
      <c r="I28" s="9">
        <f t="shared" si="1"/>
        <v>29.332</v>
      </c>
      <c r="J28" s="9">
        <f t="shared" si="2"/>
        <v>72.082</v>
      </c>
      <c r="K28" s="11" t="s">
        <v>40</v>
      </c>
    </row>
    <row r="29" spans="1:11" ht="18" customHeight="1">
      <c r="A29" s="8">
        <v>26</v>
      </c>
      <c r="B29" s="7">
        <v>26</v>
      </c>
      <c r="C29" s="2" t="s">
        <v>17</v>
      </c>
      <c r="D29" s="2" t="s">
        <v>4</v>
      </c>
      <c r="E29" s="2" t="s">
        <v>67</v>
      </c>
      <c r="F29" s="6">
        <v>285</v>
      </c>
      <c r="G29" s="3">
        <f t="shared" si="0"/>
        <v>42.75</v>
      </c>
      <c r="H29" s="8">
        <v>71.67</v>
      </c>
      <c r="I29" s="9">
        <f t="shared" si="1"/>
        <v>28.668000000000003</v>
      </c>
      <c r="J29" s="9">
        <f t="shared" si="2"/>
        <v>71.418</v>
      </c>
      <c r="K29" s="11" t="s">
        <v>40</v>
      </c>
    </row>
    <row r="30" spans="1:11" ht="18" customHeight="1">
      <c r="A30" s="8">
        <v>27</v>
      </c>
      <c r="B30" s="7">
        <v>27</v>
      </c>
      <c r="C30" s="2" t="s">
        <v>12</v>
      </c>
      <c r="D30" s="2" t="s">
        <v>4</v>
      </c>
      <c r="E30" s="2" t="s">
        <v>68</v>
      </c>
      <c r="F30" s="5">
        <v>285</v>
      </c>
      <c r="G30" s="3">
        <f t="shared" si="0"/>
        <v>42.75</v>
      </c>
      <c r="H30" s="8">
        <v>67</v>
      </c>
      <c r="I30" s="9">
        <f t="shared" si="1"/>
        <v>26.8</v>
      </c>
      <c r="J30" s="9">
        <f t="shared" si="2"/>
        <v>69.55</v>
      </c>
      <c r="K30" s="11" t="s">
        <v>40</v>
      </c>
    </row>
  </sheetData>
  <sheetProtection/>
  <mergeCells count="12">
    <mergeCell ref="G2:G3"/>
    <mergeCell ref="B2:B3"/>
    <mergeCell ref="E2:E3"/>
    <mergeCell ref="C2:C3"/>
    <mergeCell ref="A2:A3"/>
    <mergeCell ref="D2:D3"/>
    <mergeCell ref="K2:K3"/>
    <mergeCell ref="A1:K1"/>
    <mergeCell ref="J2:J3"/>
    <mergeCell ref="H2:H3"/>
    <mergeCell ref="I2:I3"/>
    <mergeCell ref="F2:F3"/>
  </mergeCells>
  <printOptions/>
  <pageMargins left="0.7086614173228347" right="0.7086614173228347" top="0.18" bottom="0.31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lrs1</cp:lastModifiedBy>
  <cp:lastPrinted>2019-06-24T06:35:11Z</cp:lastPrinted>
  <dcterms:created xsi:type="dcterms:W3CDTF">2019-06-11T03:06:12Z</dcterms:created>
  <dcterms:modified xsi:type="dcterms:W3CDTF">2019-06-25T02:15:52Z</dcterms:modified>
  <cp:category/>
  <cp:version/>
  <cp:contentType/>
  <cp:contentStatus/>
</cp:coreProperties>
</file>